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<sst xmlns="http://schemas.openxmlformats.org/spreadsheetml/2006/main" count="47" uniqueCount="39">
  <si>
    <t>月均工资</t>
  </si>
  <si>
    <t>人员</t>
  </si>
  <si>
    <t>变更 原因</t>
  </si>
  <si>
    <t>备注</t>
  </si>
  <si>
    <t>增</t>
  </si>
  <si>
    <t>减</t>
  </si>
  <si>
    <t>单位负责人（章）：</t>
  </si>
  <si>
    <t>部门负责人（章）：</t>
  </si>
  <si>
    <t>缴费时间</t>
  </si>
  <si>
    <t>止</t>
  </si>
  <si>
    <t xml:space="preserve"> —— ——— —— —— — —— —— —— —— —— ——— —装订线— —— —— —— —— —— —— —— —— —— —</t>
  </si>
  <si>
    <t>起</t>
  </si>
  <si>
    <t>序号</t>
  </si>
  <si>
    <t>职工签字</t>
  </si>
  <si>
    <t>基数</t>
  </si>
  <si>
    <t>缴费金额</t>
  </si>
  <si>
    <t>年度</t>
  </si>
  <si>
    <t>缴费基数及缴费金额</t>
  </si>
  <si>
    <t>单位：元</t>
  </si>
  <si>
    <t>序号</t>
  </si>
  <si>
    <t>外国人参加社会保险基本信息及增减变化表</t>
  </si>
  <si>
    <t>中文姓名</t>
  </si>
  <si>
    <t>行政区划：</t>
  </si>
  <si>
    <t>单位性质：</t>
  </si>
  <si>
    <t>投保编号</t>
  </si>
  <si>
    <t>所属国家或地区</t>
  </si>
  <si>
    <t>国家或地区代码</t>
  </si>
  <si>
    <t>出生日期</t>
  </si>
  <si>
    <t>填表日期：</t>
  </si>
  <si>
    <t>外国人证件</t>
  </si>
  <si>
    <t>名称</t>
  </si>
  <si>
    <t>号码</t>
  </si>
  <si>
    <t xml:space="preserve">          2、单位性质填：国有、集体、私营、外资、个体、其他；</t>
  </si>
  <si>
    <t>护照或《外国人永久居住证》号码</t>
  </si>
  <si>
    <t>填表说明：1、此表为外国人办理新参保、停保、退保、保险关系转移接续或更改基本信息使用，由单位填写申报，一式两份，单位和社会保险经办机构各一份，金额四舍五入保留到元；</t>
  </si>
  <si>
    <t>单位名称(公章)：</t>
  </si>
  <si>
    <t xml:space="preserve">  附件1：</t>
  </si>
  <si>
    <t xml:space="preserve">          3、投保编号：续保人员原使用编号；中文姓名：外国人《外国人就业证》、《外国专家证》等证件等登记的中文姓名；国家或地区代码：按“ISO 3166-1-2006”国家及其地区的名称代码的第一部分国家代码规</t>
  </si>
  <si>
    <t xml:space="preserve">             定的3位英文字母(护照上有登记)；外国人证件名称及号码：外国人就业证、外国专家证、外国常驻记者证及相关号码；增加原因：新参保、续保；减少原因：离退休、解除劳动合同、死亡、其他。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</si>
</sst>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1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A5" sqref="A5:R5"/>
    </sheetView>
  </sheetViews>
  <sheetFormatPr defaultColWidth="9.00390625" defaultRowHeight="14.25"/>
  <cols>
    <col min="1" max="1" width="2.875" style="0" customWidth="1"/>
    <col min="2" max="2" width="8.50390625" style="0" customWidth="1"/>
    <col min="3" max="3" width="7.875" style="0" customWidth="1"/>
    <col min="4" max="4" width="7.125" style="0" customWidth="1"/>
    <col min="5" max="5" width="5.50390625" style="0" customWidth="1"/>
    <col min="6" max="6" width="25.75390625" style="0" customWidth="1"/>
    <col min="7" max="7" width="7.75390625" style="0" customWidth="1"/>
    <col min="8" max="8" width="7.875" style="0" customWidth="1"/>
    <col min="9" max="9" width="9.25390625" style="0" customWidth="1"/>
    <col min="10" max="10" width="9.50390625" style="0" customWidth="1"/>
    <col min="11" max="11" width="7.75390625" style="0" customWidth="1"/>
    <col min="12" max="12" width="6.50390625" style="0" customWidth="1"/>
    <col min="13" max="13" width="5.875" style="0" customWidth="1"/>
    <col min="14" max="14" width="2.625" style="0" customWidth="1"/>
    <col min="15" max="15" width="2.50390625" style="0" customWidth="1"/>
    <col min="16" max="16" width="5.375" style="0" customWidth="1"/>
    <col min="17" max="17" width="7.625" style="0" customWidth="1"/>
    <col min="18" max="18" width="5.50390625" style="0" customWidth="1"/>
  </cols>
  <sheetData>
    <row r="1" spans="1:2" ht="23.25" customHeight="1">
      <c r="A1" s="46" t="s">
        <v>36</v>
      </c>
      <c r="B1" s="47"/>
    </row>
    <row r="2" spans="1:18" ht="30" customHeight="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9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41.25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6" customFormat="1" ht="17.25" customHeight="1" thickBot="1">
      <c r="A6" s="24" t="s">
        <v>35</v>
      </c>
      <c r="B6" s="24"/>
      <c r="C6" s="24"/>
      <c r="D6" s="18"/>
      <c r="E6" s="18"/>
      <c r="F6" s="18" t="s">
        <v>22</v>
      </c>
      <c r="I6" s="25" t="s">
        <v>23</v>
      </c>
      <c r="J6" s="25"/>
      <c r="K6" s="18"/>
      <c r="L6" s="18"/>
      <c r="M6" s="18"/>
      <c r="N6" s="24" t="s">
        <v>28</v>
      </c>
      <c r="O6" s="24"/>
      <c r="P6" s="24"/>
      <c r="Q6" s="24"/>
      <c r="R6" s="24"/>
    </row>
    <row r="7" spans="1:18" s="3" customFormat="1" ht="33.75" customHeight="1">
      <c r="A7" s="26" t="s">
        <v>12</v>
      </c>
      <c r="B7" s="28" t="s">
        <v>24</v>
      </c>
      <c r="C7" s="28" t="s">
        <v>21</v>
      </c>
      <c r="D7" s="32" t="s">
        <v>25</v>
      </c>
      <c r="E7" s="32" t="s">
        <v>26</v>
      </c>
      <c r="F7" s="30" t="s">
        <v>33</v>
      </c>
      <c r="G7" s="28" t="s">
        <v>27</v>
      </c>
      <c r="H7" s="34" t="s">
        <v>29</v>
      </c>
      <c r="I7" s="35"/>
      <c r="J7" s="21"/>
      <c r="K7" s="28" t="s">
        <v>0</v>
      </c>
      <c r="L7" s="37" t="s">
        <v>8</v>
      </c>
      <c r="M7" s="37"/>
      <c r="N7" s="28" t="s">
        <v>1</v>
      </c>
      <c r="O7" s="28"/>
      <c r="P7" s="28" t="s">
        <v>2</v>
      </c>
      <c r="Q7" s="28" t="s">
        <v>13</v>
      </c>
      <c r="R7" s="42" t="s">
        <v>3</v>
      </c>
    </row>
    <row r="8" spans="1:18" s="3" customFormat="1" ht="33" customHeight="1">
      <c r="A8" s="27"/>
      <c r="B8" s="29"/>
      <c r="C8" s="29"/>
      <c r="D8" s="33"/>
      <c r="E8" s="33"/>
      <c r="F8" s="31"/>
      <c r="G8" s="29"/>
      <c r="H8" s="19" t="s">
        <v>30</v>
      </c>
      <c r="I8" s="50" t="s">
        <v>31</v>
      </c>
      <c r="J8" s="51"/>
      <c r="K8" s="29"/>
      <c r="L8" s="4" t="s">
        <v>11</v>
      </c>
      <c r="M8" s="4" t="s">
        <v>9</v>
      </c>
      <c r="N8" s="4" t="s">
        <v>4</v>
      </c>
      <c r="O8" s="4" t="s">
        <v>5</v>
      </c>
      <c r="P8" s="29"/>
      <c r="Q8" s="29"/>
      <c r="R8" s="43"/>
    </row>
    <row r="9" spans="1:18" s="6" customFormat="1" ht="25.5" customHeight="1">
      <c r="A9" s="9">
        <v>1</v>
      </c>
      <c r="B9" s="10"/>
      <c r="C9" s="10"/>
      <c r="D9" s="10"/>
      <c r="E9" s="10"/>
      <c r="F9" s="10"/>
      <c r="G9" s="10"/>
      <c r="H9" s="10"/>
      <c r="I9" s="38"/>
      <c r="J9" s="39"/>
      <c r="K9" s="10"/>
      <c r="L9" s="10"/>
      <c r="M9" s="10"/>
      <c r="N9" s="10"/>
      <c r="O9" s="10"/>
      <c r="P9" s="10"/>
      <c r="Q9" s="10"/>
      <c r="R9" s="11"/>
    </row>
    <row r="10" spans="1:18" s="6" customFormat="1" ht="25.5" customHeight="1">
      <c r="A10" s="9">
        <v>2</v>
      </c>
      <c r="B10" s="10"/>
      <c r="C10" s="10"/>
      <c r="D10" s="10"/>
      <c r="E10" s="10"/>
      <c r="F10" s="10"/>
      <c r="G10" s="10"/>
      <c r="H10" s="10"/>
      <c r="I10" s="38"/>
      <c r="J10" s="39"/>
      <c r="K10" s="10"/>
      <c r="L10" s="10"/>
      <c r="M10" s="10"/>
      <c r="N10" s="10"/>
      <c r="O10" s="10"/>
      <c r="P10" s="10"/>
      <c r="Q10" s="10"/>
      <c r="R10" s="11"/>
    </row>
    <row r="11" spans="1:18" s="6" customFormat="1" ht="25.5" customHeight="1">
      <c r="A11" s="9">
        <v>3</v>
      </c>
      <c r="B11" s="10"/>
      <c r="C11" s="10"/>
      <c r="D11" s="10"/>
      <c r="E11" s="10"/>
      <c r="F11" s="10"/>
      <c r="G11" s="10"/>
      <c r="H11" s="10"/>
      <c r="I11" s="38"/>
      <c r="J11" s="39"/>
      <c r="K11" s="10"/>
      <c r="L11" s="10"/>
      <c r="M11" s="10"/>
      <c r="N11" s="10"/>
      <c r="O11" s="10"/>
      <c r="P11" s="10"/>
      <c r="Q11" s="10"/>
      <c r="R11" s="11"/>
    </row>
    <row r="12" spans="1:18" s="6" customFormat="1" ht="25.5" customHeight="1">
      <c r="A12" s="9">
        <v>4</v>
      </c>
      <c r="B12" s="10"/>
      <c r="C12" s="10"/>
      <c r="D12" s="10"/>
      <c r="E12" s="10"/>
      <c r="F12" s="10"/>
      <c r="G12" s="10"/>
      <c r="H12" s="10"/>
      <c r="I12" s="38"/>
      <c r="J12" s="39"/>
      <c r="K12" s="10"/>
      <c r="L12" s="10"/>
      <c r="M12" s="10"/>
      <c r="N12" s="10"/>
      <c r="O12" s="10"/>
      <c r="P12" s="10"/>
      <c r="Q12" s="10"/>
      <c r="R12" s="11"/>
    </row>
    <row r="13" spans="1:18" s="6" customFormat="1" ht="25.5" customHeight="1">
      <c r="A13" s="9">
        <v>5</v>
      </c>
      <c r="B13" s="10"/>
      <c r="C13" s="10"/>
      <c r="D13" s="10"/>
      <c r="E13" s="10"/>
      <c r="F13" s="10"/>
      <c r="G13" s="10"/>
      <c r="H13" s="10"/>
      <c r="I13" s="38"/>
      <c r="J13" s="39"/>
      <c r="K13" s="10"/>
      <c r="L13" s="10"/>
      <c r="M13" s="10"/>
      <c r="N13" s="10"/>
      <c r="O13" s="10"/>
      <c r="P13" s="10"/>
      <c r="Q13" s="10"/>
      <c r="R13" s="11"/>
    </row>
    <row r="14" spans="1:18" s="6" customFormat="1" ht="25.5" customHeight="1">
      <c r="A14" s="9">
        <v>6</v>
      </c>
      <c r="B14" s="10"/>
      <c r="C14" s="10"/>
      <c r="D14" s="10"/>
      <c r="E14" s="10"/>
      <c r="F14" s="10"/>
      <c r="G14" s="10"/>
      <c r="H14" s="10"/>
      <c r="I14" s="38"/>
      <c r="J14" s="39"/>
      <c r="K14" s="10"/>
      <c r="L14" s="10"/>
      <c r="M14" s="10"/>
      <c r="N14" s="10"/>
      <c r="O14" s="10"/>
      <c r="P14" s="10"/>
      <c r="Q14" s="10"/>
      <c r="R14" s="11"/>
    </row>
    <row r="15" spans="1:18" s="6" customFormat="1" ht="25.5" customHeight="1">
      <c r="A15" s="9">
        <v>7</v>
      </c>
      <c r="B15" s="10"/>
      <c r="C15" s="10"/>
      <c r="D15" s="10"/>
      <c r="E15" s="10"/>
      <c r="F15" s="10"/>
      <c r="G15" s="10"/>
      <c r="H15" s="10"/>
      <c r="I15" s="38"/>
      <c r="J15" s="39"/>
      <c r="K15" s="10"/>
      <c r="L15" s="10"/>
      <c r="M15" s="10"/>
      <c r="N15" s="10"/>
      <c r="O15" s="10"/>
      <c r="P15" s="10"/>
      <c r="Q15" s="10"/>
      <c r="R15" s="11"/>
    </row>
    <row r="16" spans="1:18" s="6" customFormat="1" ht="25.5" customHeight="1">
      <c r="A16" s="9">
        <v>8</v>
      </c>
      <c r="B16" s="10"/>
      <c r="C16" s="10"/>
      <c r="D16" s="10"/>
      <c r="E16" s="10"/>
      <c r="F16" s="10"/>
      <c r="G16" s="10"/>
      <c r="H16" s="10"/>
      <c r="I16" s="38"/>
      <c r="J16" s="39"/>
      <c r="K16" s="10"/>
      <c r="L16" s="10"/>
      <c r="M16" s="10"/>
      <c r="N16" s="10"/>
      <c r="O16" s="10"/>
      <c r="P16" s="10"/>
      <c r="Q16" s="10"/>
      <c r="R16" s="11"/>
    </row>
    <row r="17" spans="1:18" s="6" customFormat="1" ht="25.5" customHeight="1">
      <c r="A17" s="9">
        <v>9</v>
      </c>
      <c r="B17" s="10"/>
      <c r="C17" s="10"/>
      <c r="D17" s="10"/>
      <c r="E17" s="10"/>
      <c r="F17" s="10"/>
      <c r="G17" s="10"/>
      <c r="H17" s="10"/>
      <c r="I17" s="38"/>
      <c r="J17" s="39"/>
      <c r="K17" s="10"/>
      <c r="L17" s="10"/>
      <c r="M17" s="10"/>
      <c r="N17" s="10"/>
      <c r="O17" s="10"/>
      <c r="P17" s="10"/>
      <c r="Q17" s="10"/>
      <c r="R17" s="11"/>
    </row>
    <row r="18" spans="1:18" s="6" customFormat="1" ht="25.5" customHeight="1" thickBot="1">
      <c r="A18" s="12">
        <v>10</v>
      </c>
      <c r="B18" s="13"/>
      <c r="C18" s="13"/>
      <c r="D18" s="13"/>
      <c r="E18" s="13"/>
      <c r="F18" s="13"/>
      <c r="G18" s="13"/>
      <c r="H18" s="13"/>
      <c r="I18" s="48"/>
      <c r="J18" s="49"/>
      <c r="K18" s="13"/>
      <c r="L18" s="13"/>
      <c r="M18" s="13"/>
      <c r="N18" s="13"/>
      <c r="O18" s="13"/>
      <c r="P18" s="13"/>
      <c r="Q18" s="13"/>
      <c r="R18" s="14"/>
    </row>
    <row r="19" spans="1:18" ht="9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7" customFormat="1" ht="14.25" customHeight="1">
      <c r="A20" s="36" t="s">
        <v>6</v>
      </c>
      <c r="B20" s="36"/>
      <c r="C20" s="36"/>
      <c r="D20" s="15"/>
      <c r="E20" s="15"/>
      <c r="F20" s="36" t="s">
        <v>7</v>
      </c>
      <c r="G20" s="36"/>
      <c r="H20" s="36"/>
      <c r="I20" s="36"/>
      <c r="J20" s="15"/>
      <c r="K20" s="15"/>
      <c r="L20" s="8"/>
      <c r="M20" s="8"/>
      <c r="N20" s="22"/>
      <c r="O20" s="22"/>
      <c r="P20" s="22"/>
      <c r="Q20" s="22"/>
      <c r="R20" s="22"/>
    </row>
    <row r="21" spans="1:18" s="5" customFormat="1" ht="15" customHeight="1">
      <c r="A21" s="44" t="s">
        <v>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5" customFormat="1" ht="12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5" customFormat="1" ht="12">
      <c r="A23" s="45" t="s">
        <v>32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s="5" customFormat="1" ht="13.5" customHeight="1">
      <c r="A24" s="40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ht="9.75" customHeight="1">
      <c r="A25" s="20" t="s">
        <v>38</v>
      </c>
    </row>
  </sheetData>
  <mergeCells count="38">
    <mergeCell ref="A1:B1"/>
    <mergeCell ref="I16:J16"/>
    <mergeCell ref="I17:J17"/>
    <mergeCell ref="I18:J18"/>
    <mergeCell ref="I8:J8"/>
    <mergeCell ref="I9:J9"/>
    <mergeCell ref="I10:J10"/>
    <mergeCell ref="I11:J11"/>
    <mergeCell ref="A2:R2"/>
    <mergeCell ref="A6:C6"/>
    <mergeCell ref="A24:R24"/>
    <mergeCell ref="A5:R5"/>
    <mergeCell ref="P7:P8"/>
    <mergeCell ref="Q7:Q8"/>
    <mergeCell ref="R7:R8"/>
    <mergeCell ref="N7:O7"/>
    <mergeCell ref="A21:R21"/>
    <mergeCell ref="A23:R23"/>
    <mergeCell ref="I12:J12"/>
    <mergeCell ref="I13:J13"/>
    <mergeCell ref="N20:R20"/>
    <mergeCell ref="A22:R22"/>
    <mergeCell ref="A20:C20"/>
    <mergeCell ref="L7:M7"/>
    <mergeCell ref="G7:G8"/>
    <mergeCell ref="K7:K8"/>
    <mergeCell ref="F20:I20"/>
    <mergeCell ref="I14:J14"/>
    <mergeCell ref="I15:J15"/>
    <mergeCell ref="E7:E8"/>
    <mergeCell ref="N6:R6"/>
    <mergeCell ref="I6:J6"/>
    <mergeCell ref="A7:A8"/>
    <mergeCell ref="B7:B8"/>
    <mergeCell ref="C7:C8"/>
    <mergeCell ref="F7:F8"/>
    <mergeCell ref="D7:D8"/>
    <mergeCell ref="H7:J7"/>
  </mergeCells>
  <printOptions horizontalCentered="1" verticalCentered="1"/>
  <pageMargins left="0.17" right="0.17" top="0.33" bottom="0.36" header="0.2362204724409449" footer="0.2755905511811024"/>
  <pageSetup errors="NA"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G9" sqref="G9"/>
    </sheetView>
  </sheetViews>
  <sheetFormatPr defaultColWidth="9.00390625" defaultRowHeight="14.25"/>
  <cols>
    <col min="1" max="1" width="3.25390625" style="0" customWidth="1"/>
    <col min="2" max="2" width="6.125" style="0" customWidth="1"/>
    <col min="3" max="3" width="6.50390625" style="0" bestFit="1" customWidth="1"/>
    <col min="4" max="4" width="8.75390625" style="0" customWidth="1"/>
    <col min="5" max="5" width="6.50390625" style="0" bestFit="1" customWidth="1"/>
    <col min="7" max="7" width="6.50390625" style="0" bestFit="1" customWidth="1"/>
    <col min="9" max="9" width="6.50390625" style="0" bestFit="1" customWidth="1"/>
    <col min="11" max="11" width="6.50390625" style="0" bestFit="1" customWidth="1"/>
  </cols>
  <sheetData>
    <row r="2" ht="14.25">
      <c r="L2" t="s">
        <v>18</v>
      </c>
    </row>
    <row r="3" spans="1:12" ht="27.75" customHeight="1">
      <c r="A3" s="53" t="s">
        <v>19</v>
      </c>
      <c r="B3" s="56" t="s">
        <v>16</v>
      </c>
      <c r="C3" s="59" t="s">
        <v>17</v>
      </c>
      <c r="D3" s="60"/>
      <c r="E3" s="60"/>
      <c r="F3" s="60"/>
      <c r="G3" s="60"/>
      <c r="H3" s="60"/>
      <c r="I3" s="60"/>
      <c r="J3" s="60"/>
      <c r="K3" s="60"/>
      <c r="L3" s="61"/>
    </row>
    <row r="4" spans="1:12" ht="20.25" customHeight="1">
      <c r="A4" s="54"/>
      <c r="B4" s="57"/>
      <c r="C4" s="62">
        <v>0.4</v>
      </c>
      <c r="D4" s="62"/>
      <c r="E4" s="62">
        <v>0.5</v>
      </c>
      <c r="F4" s="62"/>
      <c r="G4" s="62">
        <v>0.6</v>
      </c>
      <c r="H4" s="62"/>
      <c r="I4" s="62">
        <v>0.8</v>
      </c>
      <c r="J4" s="62"/>
      <c r="K4" s="62">
        <v>1</v>
      </c>
      <c r="L4" s="62"/>
    </row>
    <row r="5" spans="1:12" ht="21.75" customHeight="1">
      <c r="A5" s="55"/>
      <c r="B5" s="58"/>
      <c r="C5" s="16" t="s">
        <v>14</v>
      </c>
      <c r="D5" s="16" t="s">
        <v>15</v>
      </c>
      <c r="E5" s="16" t="s">
        <v>14</v>
      </c>
      <c r="F5" s="16" t="s">
        <v>15</v>
      </c>
      <c r="G5" s="16" t="s">
        <v>14</v>
      </c>
      <c r="H5" s="16" t="s">
        <v>15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4.25">
      <c r="A6" s="16">
        <v>1</v>
      </c>
      <c r="B6" s="16">
        <v>2010</v>
      </c>
      <c r="C6" s="17"/>
      <c r="D6" s="17"/>
      <c r="E6" s="17"/>
      <c r="F6" s="17"/>
      <c r="G6" s="17">
        <f>K6*0.6</f>
        <v>1269.6</v>
      </c>
      <c r="H6" s="17">
        <f>G6*0.2</f>
        <v>253.92</v>
      </c>
      <c r="I6" s="17">
        <f>K6*0.8</f>
        <v>1692.8000000000002</v>
      </c>
      <c r="J6" s="17">
        <f>I6*0.2</f>
        <v>338.56000000000006</v>
      </c>
      <c r="K6" s="17">
        <v>2116</v>
      </c>
      <c r="L6" s="17">
        <f>K6*0.2</f>
        <v>423.20000000000005</v>
      </c>
    </row>
    <row r="7" spans="1:12" ht="14.25">
      <c r="A7" s="16">
        <v>2</v>
      </c>
      <c r="B7" s="16">
        <v>2011</v>
      </c>
      <c r="C7" s="17">
        <f>K7*0.4</f>
        <v>931.2</v>
      </c>
      <c r="D7" s="17">
        <f>C7*0.2</f>
        <v>186.24</v>
      </c>
      <c r="E7" s="17">
        <f>K7*0.5</f>
        <v>1164</v>
      </c>
      <c r="F7" s="17">
        <f>E7*0.2</f>
        <v>232.8</v>
      </c>
      <c r="G7" s="17">
        <f>K7*0.6</f>
        <v>1396.8</v>
      </c>
      <c r="H7" s="17">
        <f>G7*0.2</f>
        <v>279.36</v>
      </c>
      <c r="I7" s="17">
        <f>K7*0.8</f>
        <v>1862.4</v>
      </c>
      <c r="J7" s="17">
        <f>I7*0.2</f>
        <v>372.48</v>
      </c>
      <c r="K7" s="17">
        <v>2328</v>
      </c>
      <c r="L7" s="17">
        <f>K7*0.2</f>
        <v>465.6</v>
      </c>
    </row>
    <row r="8" spans="1:12" ht="14.25">
      <c r="A8" s="16">
        <v>3</v>
      </c>
      <c r="B8" s="16">
        <v>2012</v>
      </c>
      <c r="C8" s="17">
        <f>K8*0.4</f>
        <v>1024</v>
      </c>
      <c r="D8" s="17">
        <f>C8*0.2</f>
        <v>204.8</v>
      </c>
      <c r="E8" s="17">
        <f>K8*0.5</f>
        <v>1280</v>
      </c>
      <c r="F8" s="17">
        <f>E8*0.2</f>
        <v>256</v>
      </c>
      <c r="G8" s="17">
        <f>K8*0.6</f>
        <v>1536</v>
      </c>
      <c r="H8" s="17">
        <f>G8*0.2</f>
        <v>307.20000000000005</v>
      </c>
      <c r="I8" s="17">
        <f>K8*0.8</f>
        <v>2048</v>
      </c>
      <c r="J8" s="17">
        <f>I8*0.2</f>
        <v>409.6</v>
      </c>
      <c r="K8" s="17">
        <v>2560</v>
      </c>
      <c r="L8" s="17">
        <f>K8*0.2</f>
        <v>512</v>
      </c>
    </row>
    <row r="9" spans="1:12" ht="14.25">
      <c r="A9" s="16">
        <v>4</v>
      </c>
      <c r="B9" s="16">
        <v>2013</v>
      </c>
      <c r="C9" s="17">
        <f>K9*0.4</f>
        <v>1126.4</v>
      </c>
      <c r="D9" s="17">
        <f>C9*0.2</f>
        <v>225.28000000000003</v>
      </c>
      <c r="E9" s="17">
        <f>K9*0.5</f>
        <v>1408</v>
      </c>
      <c r="F9" s="17">
        <f>E9*0.2</f>
        <v>281.6</v>
      </c>
      <c r="G9" s="17">
        <f>K9*0.6</f>
        <v>1689.6</v>
      </c>
      <c r="H9" s="17">
        <f>G9*0.2</f>
        <v>337.92</v>
      </c>
      <c r="I9" s="17">
        <f>K9*0.8</f>
        <v>2252.8</v>
      </c>
      <c r="J9" s="17">
        <f>I9*0.2</f>
        <v>450.56000000000006</v>
      </c>
      <c r="K9" s="17">
        <v>2816</v>
      </c>
      <c r="L9" s="17">
        <f>K9*0.2</f>
        <v>563.2</v>
      </c>
    </row>
  </sheetData>
  <mergeCells count="8">
    <mergeCell ref="A3:A5"/>
    <mergeCell ref="B3:B5"/>
    <mergeCell ref="C3:L3"/>
    <mergeCell ref="C4:D4"/>
    <mergeCell ref="E4:F4"/>
    <mergeCell ref="G4:H4"/>
    <mergeCell ref="I4:J4"/>
    <mergeCell ref="K4:L4"/>
  </mergeCells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157262748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王强</dc:creator>
  <cp:keywords/>
  <dc:description/>
  <cp:lastModifiedBy>雨林木风</cp:lastModifiedBy>
  <cp:lastPrinted>2011-11-07T01:17:10Z</cp:lastPrinted>
  <dcterms:created xsi:type="dcterms:W3CDTF">2008-06-30T02:53:37Z</dcterms:created>
  <dcterms:modified xsi:type="dcterms:W3CDTF">2011-11-07T01:49:08Z</dcterms:modified>
  <cp:category/>
  <cp:version/>
  <cp:contentType/>
  <cp:contentStatus/>
</cp:coreProperties>
</file>